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esktop\"/>
    </mc:Choice>
  </mc:AlternateContent>
  <bookViews>
    <workbookView xWindow="0" yWindow="0" windowWidth="15360" windowHeight="7755"/>
  </bookViews>
  <sheets>
    <sheet name="Kalkulator macieryński" sheetId="1" r:id="rId1"/>
    <sheet name="Arkusz2" sheetId="2" r:id="rId2"/>
  </sheets>
  <externalReferences>
    <externalReference r:id="rId3"/>
  </externalReferences>
  <definedNames>
    <definedName name="termin">[1]TerminyPlatnosci!$A$2:$B$10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B3" i="1" s="1"/>
  <c r="C3" i="1" s="1"/>
  <c r="D3" i="1" s="1"/>
  <c r="C3" i="2"/>
</calcChain>
</file>

<file path=xl/sharedStrings.xml><?xml version="1.0" encoding="utf-8"?>
<sst xmlns="http://schemas.openxmlformats.org/spreadsheetml/2006/main" count="21" uniqueCount="20">
  <si>
    <t>Data urodzenia</t>
  </si>
  <si>
    <t>Urolp macierzyński</t>
  </si>
  <si>
    <t>Dodatkowy macierznski</t>
  </si>
  <si>
    <t>Rodzicielski</t>
  </si>
  <si>
    <t>Tyg.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</si>
  <si>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</si>
  <si>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</si>
  <si>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</si>
  <si>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</si>
  <si>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</si>
  <si>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</si>
  <si>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</si>
  <si>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</si>
  <si>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</si>
  <si>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</si>
  <si>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</si>
  <si>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</si>
  <si>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Dzień</t>
  </si>
  <si>
    <t>Miesiąc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</si>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</sst>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4" fontId="1" fillId="3" borderId="0" xfId="0" applyNumberFormat="1" applyFont="1" applyFill="1" applyAlignment="1">
      <alignment horizontal="center"/>
    </xf>
    <xf numFmtId="14" fontId="0" fillId="0" borderId="0" xfId="0" applyNumberFormat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%20Comp/Documents/A%20pliki%20robocze/excel/2007/dodatk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Faktur"/>
      <sheetName val="TerminyPlatnosci"/>
    </sheetNames>
    <sheetDataSet>
      <sheetData sheetId="0"/>
      <sheetData sheetId="1">
        <row r="2">
          <cell r="A2" t="str">
            <v>BPF</v>
          </cell>
          <cell r="B2">
            <v>14</v>
          </cell>
        </row>
        <row r="3">
          <cell r="A3" t="str">
            <v>JVG</v>
          </cell>
          <cell r="B3">
            <v>42</v>
          </cell>
        </row>
        <row r="4">
          <cell r="A4" t="str">
            <v>LXN</v>
          </cell>
          <cell r="B4">
            <v>14</v>
          </cell>
        </row>
        <row r="5">
          <cell r="A5" t="str">
            <v>OUO</v>
          </cell>
          <cell r="B5">
            <v>21</v>
          </cell>
        </row>
        <row r="6">
          <cell r="A6" t="str">
            <v>TPL</v>
          </cell>
          <cell r="B6">
            <v>14</v>
          </cell>
        </row>
        <row r="7">
          <cell r="A7" t="str">
            <v>TUC</v>
          </cell>
          <cell r="B7">
            <v>28</v>
          </cell>
        </row>
        <row r="8">
          <cell r="A8" t="str">
            <v>VRI</v>
          </cell>
          <cell r="B8">
            <v>28</v>
          </cell>
        </row>
        <row r="9">
          <cell r="A9" t="str">
            <v>YPK</v>
          </cell>
          <cell r="B9">
            <v>42</v>
          </cell>
        </row>
        <row r="10">
          <cell r="A10" t="str">
            <v>YRQ</v>
          </cell>
          <cell r="B10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zoomScale="130" zoomScaleNormal="130" workbookViewId="0">
      <selection activeCell="B12" sqref="B12"/>
    </sheetView>
  </sheetViews>
  <sheetFormatPr defaultRowHeight="15" x14ac:dyDescent="0.25"/>
  <cols>
    <col min="1" max="1" width="21.42578125" customWidth="1"/>
    <col min="2" max="2" width="16.42578125" customWidth="1"/>
    <col min="3" max="3" width="13.85546875" customWidth="1"/>
    <col min="4" max="4" width="11.7109375" customWidth="1"/>
  </cols>
  <sheetData>
    <row r="1" spans="1:4" ht="30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4</v>
      </c>
      <c r="B2">
        <v>20</v>
      </c>
      <c r="C2">
        <v>6</v>
      </c>
      <c r="D2">
        <v>26</v>
      </c>
    </row>
    <row r="3" spans="1:4" x14ac:dyDescent="0.25">
      <c r="A3" s="3">
        <f>DATE(C6,VLOOKUP(B6,Arkusz2!$A$1:$B$12,2,0),A6)</f>
        <v>41988</v>
      </c>
      <c r="B3" s="4">
        <f>A3+B2*7-1</f>
        <v>42127</v>
      </c>
      <c r="C3" s="4">
        <f>B3+C2*7</f>
        <v>42169</v>
      </c>
      <c r="D3" s="4">
        <f>C3+D2*7</f>
        <v>42351</v>
      </c>
    </row>
    <row r="4" spans="1:4" ht="15.75" thickBot="1" x14ac:dyDescent="0.3"/>
    <row r="5" spans="1:4" x14ac:dyDescent="0.25">
      <c r="A5" s="5" t="s">
        <v>17</v>
      </c>
      <c r="B5" s="5" t="s">
        <v>18</v>
      </c>
      <c r="C5" s="5" t="s">
        <v>19</v>
      </c>
    </row>
    <row r="6" spans="1:4" ht="15.75" thickBot="1" x14ac:dyDescent="0.3">
      <c r="A6" s="6">
        <v>15</v>
      </c>
      <c r="B6" s="6" t="s">
        <v>16</v>
      </c>
      <c r="C6" s="6">
        <v>2014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Arkusz2!$B$1:$B$31</xm:f>
          </x14:formula1>
          <xm:sqref>A6</xm:sqref>
        </x14:dataValidation>
        <x14:dataValidation type="list" allowBlank="1" showInputMessage="1" showErrorMessage="1">
          <x14:formula1>
            <xm:f>Arkusz2!$A$1:$A$12</xm:f>
          </x14:formula1>
          <xm:sqref>B6</xm:sqref>
        </x14:dataValidation>
        <x14:dataValidation type="list" allowBlank="1" showInputMessage="1" showErrorMessage="1">
          <x14:formula1>
            <xm:f>Arkusz2!$C$1:$C$3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C2" sqref="C2"/>
    </sheetView>
  </sheetViews>
  <sheetFormatPr defaultRowHeight="15" x14ac:dyDescent="0.25"/>
  <sheetData>
    <row r="1" spans="1:3" x14ac:dyDescent="0.25">
      <c r="A1" t="s">
        <v>5</v>
      </c>
      <c r="B1">
        <v>1</v>
      </c>
      <c r="C1">
        <v>2014</v>
      </c>
    </row>
    <row r="2" spans="1:3" x14ac:dyDescent="0.25">
      <c r="A2" t="s">
        <v>6</v>
      </c>
      <c r="B2">
        <v>2</v>
      </c>
      <c r="C2">
        <v>2015</v>
      </c>
    </row>
    <row r="3" spans="1:3" x14ac:dyDescent="0.25">
      <c r="A3" t="s">
        <v>7</v>
      </c>
      <c r="B3">
        <v>3</v>
      </c>
      <c r="C3">
        <f>C2+1</f>
        <v>2016</v>
      </c>
    </row>
    <row r="4" spans="1:3" x14ac:dyDescent="0.25">
      <c r="A4" t="s">
        <v>8</v>
      </c>
      <c r="B4">
        <v>4</v>
      </c>
    </row>
    <row r="5" spans="1:3" x14ac:dyDescent="0.25">
      <c r="A5" t="s">
        <v>9</v>
      </c>
      <c r="B5">
        <v>5</v>
      </c>
    </row>
    <row r="6" spans="1:3" x14ac:dyDescent="0.25">
      <c r="A6" t="s">
        <v>10</v>
      </c>
      <c r="B6">
        <v>6</v>
      </c>
    </row>
    <row r="7" spans="1:3" x14ac:dyDescent="0.25">
      <c r="A7" t="s">
        <v>11</v>
      </c>
      <c r="B7">
        <v>7</v>
      </c>
    </row>
    <row r="8" spans="1:3" x14ac:dyDescent="0.25">
      <c r="A8" t="s">
        <v>12</v>
      </c>
      <c r="B8">
        <v>8</v>
      </c>
    </row>
    <row r="9" spans="1:3" x14ac:dyDescent="0.25">
      <c r="A9" t="s">
        <v>13</v>
      </c>
      <c r="B9">
        <v>9</v>
      </c>
    </row>
    <row r="10" spans="1:3" x14ac:dyDescent="0.25">
      <c r="A10" t="s">
        <v>14</v>
      </c>
      <c r="B10">
        <v>10</v>
      </c>
    </row>
    <row r="11" spans="1:3" x14ac:dyDescent="0.25">
      <c r="A11" t="s">
        <v>15</v>
      </c>
      <c r="B11">
        <v>11</v>
      </c>
    </row>
    <row r="12" spans="1:3" x14ac:dyDescent="0.25">
      <c r="A12" t="s">
        <v>16</v>
      </c>
      <c r="B12">
        <v>12</v>
      </c>
    </row>
    <row r="13" spans="1:3" x14ac:dyDescent="0.25">
      <c r="B13">
        <v>13</v>
      </c>
    </row>
    <row r="14" spans="1:3" x14ac:dyDescent="0.25">
      <c r="B14">
        <v>14</v>
      </c>
    </row>
    <row r="15" spans="1:3" x14ac:dyDescent="0.25">
      <c r="B15">
        <v>15</v>
      </c>
    </row>
    <row r="16" spans="1:3" x14ac:dyDescent="0.25">
      <c r="B16">
        <v>16</v>
      </c>
    </row>
    <row r="17" spans="2:2" x14ac:dyDescent="0.25">
      <c r="B17">
        <v>17</v>
      </c>
    </row>
    <row r="18" spans="2:2" x14ac:dyDescent="0.25">
      <c r="B18">
        <v>18</v>
      </c>
    </row>
    <row r="19" spans="2:2" x14ac:dyDescent="0.25">
      <c r="B19">
        <v>19</v>
      </c>
    </row>
    <row r="20" spans="2:2" x14ac:dyDescent="0.25">
      <c r="B20">
        <v>20</v>
      </c>
    </row>
    <row r="21" spans="2:2" x14ac:dyDescent="0.25">
      <c r="B21">
        <v>21</v>
      </c>
    </row>
    <row r="22" spans="2:2" x14ac:dyDescent="0.25">
      <c r="B22">
        <v>22</v>
      </c>
    </row>
    <row r="23" spans="2:2" x14ac:dyDescent="0.25">
      <c r="B23">
        <v>23</v>
      </c>
    </row>
    <row r="24" spans="2:2" x14ac:dyDescent="0.25">
      <c r="B24">
        <v>24</v>
      </c>
    </row>
    <row r="25" spans="2:2" x14ac:dyDescent="0.25">
      <c r="B25">
        <v>25</v>
      </c>
    </row>
    <row r="26" spans="2:2" x14ac:dyDescent="0.25">
      <c r="B26">
        <v>26</v>
      </c>
    </row>
    <row r="27" spans="2:2" x14ac:dyDescent="0.25">
      <c r="B27">
        <v>27</v>
      </c>
    </row>
    <row r="28" spans="2:2" x14ac:dyDescent="0.25">
      <c r="B28">
        <v>28</v>
      </c>
    </row>
    <row r="29" spans="2:2" x14ac:dyDescent="0.25">
      <c r="B29">
        <v>29</v>
      </c>
    </row>
    <row r="30" spans="2:2" x14ac:dyDescent="0.25">
      <c r="B30">
        <v>30</v>
      </c>
    </row>
    <row r="31" spans="2:2" x14ac:dyDescent="0.25">
      <c r="B31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Kalkulator macieryński</vt:lpstr>
      <vt:lpstr>Arkusz2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 Pedrycz</dc:creator>
  <cp:lastModifiedBy>Przemek Pedrycz</cp:lastModifiedBy>
  <dcterms:created xsi:type="dcterms:W3CDTF">2015-04-16T11:43:29Z</dcterms:created>
  <dcterms:modified xsi:type="dcterms:W3CDTF">2015-04-17T20:05:10Z</dcterms:modified>
</cp:coreProperties>
</file>